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egespejderne-my.sharepoint.com/personal/peter_koegespejderne_dk/Documents/Bøger/Bedre økonomi/"/>
    </mc:Choice>
  </mc:AlternateContent>
  <xr:revisionPtr revIDLastSave="45" documentId="8_{B14221E2-7650-7745-8955-6355BC3FA8A3}" xr6:coauthVersionLast="47" xr6:coauthVersionMax="47" xr10:uidLastSave="{3AD46073-33CC-2B4E-8A8B-FBE3136405D6}"/>
  <bookViews>
    <workbookView xWindow="0" yWindow="500" windowWidth="33580" windowHeight="24780" xr2:uid="{B22BBF7A-E728-8347-8AC6-DF09C8A393E5}"/>
  </bookViews>
  <sheets>
    <sheet name="Ark1" sheetId="1" r:id="rId1"/>
    <sheet name="Til pri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D20" i="2"/>
  <c r="B20" i="2"/>
  <c r="F19" i="2"/>
  <c r="F18" i="2"/>
  <c r="F17" i="2"/>
  <c r="F16" i="2"/>
  <c r="F15" i="2"/>
  <c r="F14" i="2"/>
  <c r="F13" i="2"/>
  <c r="F12" i="2"/>
  <c r="E9" i="2"/>
  <c r="E22" i="2" s="1"/>
  <c r="D9" i="2"/>
  <c r="D22" i="2" s="1"/>
  <c r="B9" i="2"/>
  <c r="B22" i="2" s="1"/>
  <c r="F6" i="2"/>
  <c r="F5" i="2"/>
  <c r="F4" i="2"/>
  <c r="F23" i="1"/>
  <c r="D36" i="1"/>
  <c r="E36" i="1"/>
  <c r="D17" i="1"/>
  <c r="E17" i="1"/>
  <c r="F5" i="1"/>
  <c r="F6" i="1"/>
  <c r="F15" i="1"/>
  <c r="F16" i="1"/>
  <c r="F20" i="1"/>
  <c r="F21" i="1"/>
  <c r="F22" i="1"/>
  <c r="F24" i="1"/>
  <c r="F25" i="1"/>
  <c r="F34" i="1"/>
  <c r="F35" i="1"/>
  <c r="F4" i="1"/>
  <c r="B36" i="1"/>
  <c r="B17" i="1"/>
  <c r="F20" i="2" l="1"/>
  <c r="F9" i="2"/>
  <c r="F22" i="2" s="1"/>
  <c r="F17" i="1"/>
  <c r="E38" i="1"/>
  <c r="F36" i="1"/>
  <c r="D38" i="1"/>
  <c r="B38" i="1"/>
  <c r="F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Erkmann</author>
  </authors>
  <commentList>
    <comment ref="B2" authorId="0" shapeId="0" xr:uid="{8BC8670D-576E-EF42-8BA9-B3C465746479}">
      <text>
        <r>
          <rPr>
            <b/>
            <sz val="10"/>
            <color rgb="FF000000"/>
            <rFont val="Tahoma"/>
            <family val="2"/>
          </rPr>
          <t>Peter Erkmann: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scheme val="minor"/>
          </rPr>
          <t>I denne kolonne skriver I jeres budget for det kommende år.</t>
        </r>
      </text>
    </comment>
    <comment ref="D2" authorId="0" shapeId="0" xr:uid="{ABA5B69A-8F41-5A4E-B3E8-35CA65FA59A0}">
      <text>
        <r>
          <rPr>
            <b/>
            <sz val="10"/>
            <color rgb="FF000000"/>
            <rFont val="Tahoma"/>
            <family val="2"/>
          </rPr>
          <t>Peter Erkmann: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scheme val="minor"/>
          </rPr>
          <t>I denne kolonne skriver I hvor mange penge der er bogført på den enkelte konto, fx ved et bestyrelsesmøde.</t>
        </r>
      </text>
    </comment>
    <comment ref="E2" authorId="0" shapeId="0" xr:uid="{B4580527-8836-0644-BACB-5FD7687E3D27}">
      <text>
        <r>
          <rPr>
            <b/>
            <sz val="10"/>
            <color rgb="FF000000"/>
            <rFont val="Tahoma"/>
            <family val="2"/>
          </rPr>
          <t>Peter Erkmann: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scheme val="minor"/>
          </rPr>
          <t>I kolonnen skriver I hvad I forventer at have af udgifter/indtægter resten af året.</t>
        </r>
      </text>
    </comment>
  </commentList>
</comments>
</file>

<file path=xl/sharedStrings.xml><?xml version="1.0" encoding="utf-8"?>
<sst xmlns="http://schemas.openxmlformats.org/spreadsheetml/2006/main" count="40" uniqueCount="20">
  <si>
    <t>Budget for vores forening</t>
  </si>
  <si>
    <t>Indtægter</t>
  </si>
  <si>
    <t>Udgifter</t>
  </si>
  <si>
    <t>Resultat</t>
  </si>
  <si>
    <t>Budget</t>
  </si>
  <si>
    <t>Forventet resten af året</t>
  </si>
  <si>
    <t>Kontingent</t>
  </si>
  <si>
    <t>Forventet resultat</t>
  </si>
  <si>
    <t>Aktivitetstilskud</t>
  </si>
  <si>
    <t>Julemarked</t>
  </si>
  <si>
    <t>Lokaleleje</t>
  </si>
  <si>
    <t>Turneringer</t>
  </si>
  <si>
    <t>Uddannelse</t>
  </si>
  <si>
    <t>Transport</t>
  </si>
  <si>
    <t>Administration</t>
  </si>
  <si>
    <t>Aktiviteter</t>
  </si>
  <si>
    <t>Indtægter i alt</t>
  </si>
  <si>
    <t>Udgifter i alt</t>
  </si>
  <si>
    <t>Kode til at fjerne lås på arket: Felag</t>
  </si>
  <si>
    <t>Resultat per 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</si>
</sst>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theme="3" tint="0.59999389629810485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0" fillId="7" borderId="0" xfId="0" applyFill="1"/>
    <xf numFmtId="3" fontId="0" fillId="7" borderId="0" xfId="0" applyNumberFormat="1" applyFill="1"/>
    <xf numFmtId="0" fontId="3" fillId="2" borderId="0" xfId="0" applyFont="1" applyFill="1" applyProtection="1">
      <protection locked="0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49" fontId="0" fillId="6" borderId="1" xfId="0" applyNumberForma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0" fillId="3" borderId="5" xfId="0" applyFill="1" applyBorder="1"/>
    <xf numFmtId="0" fontId="0" fillId="7" borderId="5" xfId="0" applyFill="1" applyBorder="1"/>
    <xf numFmtId="0" fontId="0" fillId="4" borderId="5" xfId="0" applyFill="1" applyBorder="1"/>
    <xf numFmtId="0" fontId="0" fillId="4" borderId="6" xfId="0" applyFill="1" applyBorder="1"/>
    <xf numFmtId="0" fontId="0" fillId="3" borderId="4" xfId="0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3" fontId="0" fillId="7" borderId="5" xfId="0" applyNumberFormat="1" applyFill="1" applyBorder="1"/>
    <xf numFmtId="3" fontId="0" fillId="4" borderId="5" xfId="0" applyNumberFormat="1" applyFill="1" applyBorder="1" applyProtection="1">
      <protection locked="0"/>
    </xf>
    <xf numFmtId="3" fontId="0" fillId="4" borderId="6" xfId="0" applyNumberFormat="1" applyFill="1" applyBorder="1"/>
    <xf numFmtId="3" fontId="1" fillId="3" borderId="5" xfId="0" applyNumberFormat="1" applyFont="1" applyFill="1" applyBorder="1"/>
    <xf numFmtId="3" fontId="1" fillId="7" borderId="5" xfId="0" applyNumberFormat="1" applyFont="1" applyFill="1" applyBorder="1"/>
    <xf numFmtId="3" fontId="1" fillId="4" borderId="5" xfId="0" applyNumberFormat="1" applyFont="1" applyFill="1" applyBorder="1"/>
    <xf numFmtId="3" fontId="1" fillId="4" borderId="6" xfId="0" applyNumberFormat="1" applyFont="1" applyFill="1" applyBorder="1"/>
    <xf numFmtId="0" fontId="0" fillId="7" borderId="4" xfId="0" applyFill="1" applyBorder="1"/>
    <xf numFmtId="3" fontId="0" fillId="7" borderId="6" xfId="0" applyNumberFormat="1" applyFill="1" applyBorder="1"/>
    <xf numFmtId="3" fontId="0" fillId="3" borderId="5" xfId="0" applyNumberFormat="1" applyFill="1" applyBorder="1"/>
    <xf numFmtId="3" fontId="0" fillId="4" borderId="5" xfId="0" applyNumberFormat="1" applyFill="1" applyBorder="1"/>
    <xf numFmtId="0" fontId="1" fillId="6" borderId="7" xfId="0" applyFont="1" applyFill="1" applyBorder="1"/>
    <xf numFmtId="3" fontId="1" fillId="6" borderId="8" xfId="0" applyNumberFormat="1" applyFont="1" applyFill="1" applyBorder="1"/>
    <xf numFmtId="3" fontId="1" fillId="7" borderId="8" xfId="0" applyNumberFormat="1" applyFont="1" applyFill="1" applyBorder="1"/>
    <xf numFmtId="3" fontId="1" fillId="5" borderId="8" xfId="0" applyNumberFormat="1" applyFont="1" applyFill="1" applyBorder="1"/>
    <xf numFmtId="3" fontId="1" fillId="5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8D234-5EF6-024C-9604-BF104CB15462}">
  <dimension ref="A1:H42"/>
  <sheetViews>
    <sheetView tabSelected="1" zoomScale="150" zoomScaleNormal="150" workbookViewId="0">
      <selection activeCell="H18" sqref="H18"/>
    </sheetView>
  </sheetViews>
  <sheetFormatPr baseColWidth="10" defaultRowHeight="16" x14ac:dyDescent="0.2"/>
  <cols>
    <col min="1" max="1" width="30" customWidth="1"/>
    <col min="3" max="3" width="4.1640625" customWidth="1"/>
    <col min="4" max="4" width="12.33203125" customWidth="1"/>
    <col min="5" max="5" width="13.33203125" customWidth="1"/>
    <col min="6" max="6" width="13.6640625" customWidth="1"/>
    <col min="7" max="7" width="4.5" customWidth="1"/>
  </cols>
  <sheetData>
    <row r="1" spans="1:8" ht="29" x14ac:dyDescent="0.35">
      <c r="A1" s="5" t="s">
        <v>0</v>
      </c>
      <c r="B1" s="2"/>
      <c r="C1" s="2"/>
      <c r="D1" s="2"/>
      <c r="E1" s="2"/>
      <c r="F1" s="2"/>
      <c r="G1" s="3"/>
    </row>
    <row r="2" spans="1:8" ht="35" thickBot="1" x14ac:dyDescent="0.25">
      <c r="A2" s="8"/>
      <c r="B2" s="9" t="s">
        <v>4</v>
      </c>
      <c r="C2" s="10"/>
      <c r="D2" s="11" t="s">
        <v>19</v>
      </c>
      <c r="E2" s="12" t="s">
        <v>5</v>
      </c>
      <c r="F2" s="13" t="s">
        <v>7</v>
      </c>
      <c r="G2" s="3"/>
    </row>
    <row r="3" spans="1:8" ht="18" thickTop="1" thickBot="1" x14ac:dyDescent="0.25">
      <c r="A3" s="14" t="s">
        <v>1</v>
      </c>
      <c r="B3" s="15"/>
      <c r="C3" s="16"/>
      <c r="D3" s="17"/>
      <c r="E3" s="17"/>
      <c r="F3" s="18"/>
      <c r="G3" s="3"/>
    </row>
    <row r="4" spans="1:8" ht="18" thickTop="1" thickBot="1" x14ac:dyDescent="0.25">
      <c r="A4" s="19" t="s">
        <v>6</v>
      </c>
      <c r="B4" s="20">
        <v>30000</v>
      </c>
      <c r="C4" s="21"/>
      <c r="D4" s="22">
        <v>11350</v>
      </c>
      <c r="E4" s="22">
        <v>12000</v>
      </c>
      <c r="F4" s="23">
        <f>D4+E4</f>
        <v>23350</v>
      </c>
      <c r="G4" s="4"/>
      <c r="H4" s="1"/>
    </row>
    <row r="5" spans="1:8" ht="18" thickTop="1" thickBot="1" x14ac:dyDescent="0.25">
      <c r="A5" s="19" t="s">
        <v>8</v>
      </c>
      <c r="B5" s="20">
        <v>12000</v>
      </c>
      <c r="C5" s="21"/>
      <c r="D5" s="22">
        <v>12014</v>
      </c>
      <c r="E5" s="22">
        <v>0</v>
      </c>
      <c r="F5" s="23">
        <f t="shared" ref="F5:F35" si="0">D5+E5</f>
        <v>12014</v>
      </c>
      <c r="G5" s="4"/>
      <c r="H5" s="1"/>
    </row>
    <row r="6" spans="1:8" ht="18" thickTop="1" thickBot="1" x14ac:dyDescent="0.25">
      <c r="A6" s="19" t="s">
        <v>9</v>
      </c>
      <c r="B6" s="20">
        <v>7000</v>
      </c>
      <c r="C6" s="21"/>
      <c r="D6" s="22">
        <v>0</v>
      </c>
      <c r="E6" s="22">
        <v>7000</v>
      </c>
      <c r="F6" s="23">
        <f t="shared" si="0"/>
        <v>7000</v>
      </c>
      <c r="G6" s="4"/>
      <c r="H6" s="1"/>
    </row>
    <row r="7" spans="1:8" ht="18" thickTop="1" thickBot="1" x14ac:dyDescent="0.25">
      <c r="A7" s="19"/>
      <c r="B7" s="20"/>
      <c r="C7" s="21"/>
      <c r="D7" s="22"/>
      <c r="E7" s="22"/>
      <c r="F7" s="23"/>
      <c r="G7" s="4"/>
      <c r="H7" s="1"/>
    </row>
    <row r="8" spans="1:8" ht="18" thickTop="1" thickBot="1" x14ac:dyDescent="0.25">
      <c r="A8" s="19"/>
      <c r="B8" s="20"/>
      <c r="C8" s="21"/>
      <c r="D8" s="22"/>
      <c r="E8" s="22"/>
      <c r="F8" s="23"/>
      <c r="G8" s="4"/>
      <c r="H8" s="1"/>
    </row>
    <row r="9" spans="1:8" ht="18" thickTop="1" thickBot="1" x14ac:dyDescent="0.25">
      <c r="A9" s="19"/>
      <c r="B9" s="20"/>
      <c r="C9" s="21"/>
      <c r="D9" s="22"/>
      <c r="E9" s="22"/>
      <c r="F9" s="23"/>
      <c r="G9" s="4"/>
      <c r="H9" s="1"/>
    </row>
    <row r="10" spans="1:8" ht="18" thickTop="1" thickBot="1" x14ac:dyDescent="0.25">
      <c r="A10" s="19"/>
      <c r="B10" s="20"/>
      <c r="C10" s="21"/>
      <c r="D10" s="22"/>
      <c r="E10" s="22"/>
      <c r="F10" s="23"/>
      <c r="G10" s="4"/>
      <c r="H10" s="1"/>
    </row>
    <row r="11" spans="1:8" ht="18" thickTop="1" thickBot="1" x14ac:dyDescent="0.25">
      <c r="A11" s="19"/>
      <c r="B11" s="20"/>
      <c r="C11" s="21"/>
      <c r="D11" s="22"/>
      <c r="E11" s="22"/>
      <c r="F11" s="23"/>
      <c r="G11" s="4"/>
      <c r="H11" s="1"/>
    </row>
    <row r="12" spans="1:8" ht="18" thickTop="1" thickBot="1" x14ac:dyDescent="0.25">
      <c r="A12" s="19"/>
      <c r="B12" s="20"/>
      <c r="C12" s="21"/>
      <c r="D12" s="22"/>
      <c r="E12" s="22"/>
      <c r="F12" s="23"/>
      <c r="G12" s="4"/>
      <c r="H12" s="1"/>
    </row>
    <row r="13" spans="1:8" ht="18" thickTop="1" thickBot="1" x14ac:dyDescent="0.25">
      <c r="A13" s="19"/>
      <c r="B13" s="20"/>
      <c r="C13" s="21"/>
      <c r="D13" s="22"/>
      <c r="E13" s="22"/>
      <c r="F13" s="23"/>
      <c r="G13" s="4"/>
      <c r="H13" s="1"/>
    </row>
    <row r="14" spans="1:8" ht="18" thickTop="1" thickBot="1" x14ac:dyDescent="0.25">
      <c r="A14" s="19"/>
      <c r="B14" s="20"/>
      <c r="C14" s="21"/>
      <c r="D14" s="22"/>
      <c r="E14" s="22"/>
      <c r="F14" s="23"/>
      <c r="G14" s="4"/>
      <c r="H14" s="1"/>
    </row>
    <row r="15" spans="1:8" ht="18" thickTop="1" thickBot="1" x14ac:dyDescent="0.25">
      <c r="A15" s="19"/>
      <c r="B15" s="20"/>
      <c r="C15" s="21"/>
      <c r="D15" s="22"/>
      <c r="E15" s="22"/>
      <c r="F15" s="23">
        <f t="shared" si="0"/>
        <v>0</v>
      </c>
      <c r="G15" s="4"/>
      <c r="H15" s="1"/>
    </row>
    <row r="16" spans="1:8" ht="18" thickTop="1" thickBot="1" x14ac:dyDescent="0.25">
      <c r="A16" s="19"/>
      <c r="B16" s="20"/>
      <c r="C16" s="21"/>
      <c r="D16" s="22"/>
      <c r="E16" s="22"/>
      <c r="F16" s="23">
        <f t="shared" si="0"/>
        <v>0</v>
      </c>
      <c r="G16" s="4"/>
      <c r="H16" s="1"/>
    </row>
    <row r="17" spans="1:8" ht="18" thickTop="1" thickBot="1" x14ac:dyDescent="0.25">
      <c r="A17" s="14" t="s">
        <v>16</v>
      </c>
      <c r="B17" s="24">
        <f>SUM(B4:B16)</f>
        <v>49000</v>
      </c>
      <c r="C17" s="25"/>
      <c r="D17" s="26">
        <f>SUM(D4:D16)</f>
        <v>23364</v>
      </c>
      <c r="E17" s="26">
        <f>SUM(E4:E16)</f>
        <v>19000</v>
      </c>
      <c r="F17" s="27">
        <f>SUM(F4:F16)</f>
        <v>42364</v>
      </c>
      <c r="G17" s="4"/>
      <c r="H17" s="1"/>
    </row>
    <row r="18" spans="1:8" ht="18" thickTop="1" thickBot="1" x14ac:dyDescent="0.25">
      <c r="A18" s="28"/>
      <c r="B18" s="21"/>
      <c r="C18" s="21"/>
      <c r="D18" s="21"/>
      <c r="E18" s="21"/>
      <c r="F18" s="29"/>
      <c r="G18" s="4"/>
      <c r="H18" s="1"/>
    </row>
    <row r="19" spans="1:8" ht="18" thickTop="1" thickBot="1" x14ac:dyDescent="0.25">
      <c r="A19" s="14" t="s">
        <v>2</v>
      </c>
      <c r="B19" s="30"/>
      <c r="C19" s="21"/>
      <c r="D19" s="31"/>
      <c r="E19" s="31"/>
      <c r="F19" s="23"/>
      <c r="G19" s="4"/>
      <c r="H19" s="1"/>
    </row>
    <row r="20" spans="1:8" ht="18" thickTop="1" thickBot="1" x14ac:dyDescent="0.25">
      <c r="A20" s="19" t="s">
        <v>10</v>
      </c>
      <c r="B20" s="20">
        <v>15000</v>
      </c>
      <c r="C20" s="21"/>
      <c r="D20" s="22">
        <v>7500</v>
      </c>
      <c r="E20" s="22">
        <v>7500</v>
      </c>
      <c r="F20" s="23">
        <f t="shared" si="0"/>
        <v>15000</v>
      </c>
      <c r="G20" s="4"/>
      <c r="H20" s="1"/>
    </row>
    <row r="21" spans="1:8" ht="18" thickTop="1" thickBot="1" x14ac:dyDescent="0.25">
      <c r="A21" s="19" t="s">
        <v>11</v>
      </c>
      <c r="B21" s="20">
        <v>8000</v>
      </c>
      <c r="C21" s="21"/>
      <c r="D21" s="22">
        <v>5408</v>
      </c>
      <c r="E21" s="22">
        <v>2500</v>
      </c>
      <c r="F21" s="23">
        <f t="shared" si="0"/>
        <v>7908</v>
      </c>
      <c r="G21" s="4"/>
      <c r="H21" s="1"/>
    </row>
    <row r="22" spans="1:8" ht="18" thickTop="1" thickBot="1" x14ac:dyDescent="0.25">
      <c r="A22" s="19" t="s">
        <v>12</v>
      </c>
      <c r="B22" s="20">
        <v>6000</v>
      </c>
      <c r="C22" s="21"/>
      <c r="D22" s="22">
        <v>2544</v>
      </c>
      <c r="E22" s="22">
        <v>4000</v>
      </c>
      <c r="F22" s="23">
        <f t="shared" si="0"/>
        <v>6544</v>
      </c>
      <c r="G22" s="4"/>
      <c r="H22" s="1"/>
    </row>
    <row r="23" spans="1:8" ht="18" thickTop="1" thickBot="1" x14ac:dyDescent="0.25">
      <c r="A23" s="19" t="s">
        <v>13</v>
      </c>
      <c r="B23" s="20">
        <v>5000</v>
      </c>
      <c r="C23" s="21"/>
      <c r="D23" s="22">
        <v>1255</v>
      </c>
      <c r="E23" s="22">
        <v>1500</v>
      </c>
      <c r="F23" s="23">
        <f t="shared" si="0"/>
        <v>2755</v>
      </c>
      <c r="G23" s="4"/>
      <c r="H23" s="1"/>
    </row>
    <row r="24" spans="1:8" ht="18" thickTop="1" thickBot="1" x14ac:dyDescent="0.25">
      <c r="A24" s="19" t="s">
        <v>14</v>
      </c>
      <c r="B24" s="20">
        <v>6000</v>
      </c>
      <c r="C24" s="21"/>
      <c r="D24" s="22">
        <v>6000</v>
      </c>
      <c r="E24" s="22">
        <v>0</v>
      </c>
      <c r="F24" s="23">
        <f t="shared" si="0"/>
        <v>6000</v>
      </c>
      <c r="G24" s="4"/>
      <c r="H24" s="1"/>
    </row>
    <row r="25" spans="1:8" ht="18" thickTop="1" thickBot="1" x14ac:dyDescent="0.25">
      <c r="A25" s="19" t="s">
        <v>15</v>
      </c>
      <c r="B25" s="20">
        <v>4000</v>
      </c>
      <c r="C25" s="21"/>
      <c r="D25" s="22">
        <v>2208</v>
      </c>
      <c r="E25" s="22">
        <v>2000</v>
      </c>
      <c r="F25" s="23">
        <f t="shared" si="0"/>
        <v>4208</v>
      </c>
      <c r="G25" s="4"/>
      <c r="H25" s="1"/>
    </row>
    <row r="26" spans="1:8" ht="18" thickTop="1" thickBot="1" x14ac:dyDescent="0.25">
      <c r="A26" s="19"/>
      <c r="B26" s="20"/>
      <c r="C26" s="21"/>
      <c r="D26" s="22"/>
      <c r="E26" s="22"/>
      <c r="F26" s="23"/>
      <c r="G26" s="4"/>
      <c r="H26" s="1"/>
    </row>
    <row r="27" spans="1:8" ht="18" thickTop="1" thickBot="1" x14ac:dyDescent="0.25">
      <c r="A27" s="19"/>
      <c r="B27" s="20"/>
      <c r="C27" s="21"/>
      <c r="D27" s="22"/>
      <c r="E27" s="22"/>
      <c r="F27" s="23"/>
      <c r="G27" s="4"/>
      <c r="H27" s="1"/>
    </row>
    <row r="28" spans="1:8" ht="18" thickTop="1" thickBot="1" x14ac:dyDescent="0.25">
      <c r="A28" s="19"/>
      <c r="B28" s="20"/>
      <c r="C28" s="21"/>
      <c r="D28" s="22"/>
      <c r="E28" s="22"/>
      <c r="F28" s="23"/>
      <c r="G28" s="4"/>
      <c r="H28" s="1"/>
    </row>
    <row r="29" spans="1:8" ht="18" thickTop="1" thickBot="1" x14ac:dyDescent="0.25">
      <c r="A29" s="19"/>
      <c r="B29" s="20"/>
      <c r="C29" s="21"/>
      <c r="D29" s="22"/>
      <c r="E29" s="22"/>
      <c r="F29" s="23"/>
      <c r="G29" s="4"/>
      <c r="H29" s="1"/>
    </row>
    <row r="30" spans="1:8" ht="18" thickTop="1" thickBot="1" x14ac:dyDescent="0.25">
      <c r="A30" s="19"/>
      <c r="B30" s="20"/>
      <c r="C30" s="21"/>
      <c r="D30" s="22"/>
      <c r="E30" s="22"/>
      <c r="F30" s="23"/>
      <c r="G30" s="4"/>
      <c r="H30" s="1"/>
    </row>
    <row r="31" spans="1:8" ht="18" thickTop="1" thickBot="1" x14ac:dyDescent="0.25">
      <c r="A31" s="19"/>
      <c r="B31" s="20"/>
      <c r="C31" s="21"/>
      <c r="D31" s="22"/>
      <c r="E31" s="22"/>
      <c r="F31" s="23"/>
      <c r="G31" s="4"/>
      <c r="H31" s="1"/>
    </row>
    <row r="32" spans="1:8" ht="18" thickTop="1" thickBot="1" x14ac:dyDescent="0.25">
      <c r="A32" s="19"/>
      <c r="B32" s="20"/>
      <c r="C32" s="21"/>
      <c r="D32" s="22"/>
      <c r="E32" s="22"/>
      <c r="F32" s="23"/>
      <c r="G32" s="4"/>
      <c r="H32" s="1"/>
    </row>
    <row r="33" spans="1:8" ht="18" thickTop="1" thickBot="1" x14ac:dyDescent="0.25">
      <c r="A33" s="19"/>
      <c r="B33" s="20"/>
      <c r="C33" s="21"/>
      <c r="D33" s="22"/>
      <c r="E33" s="22"/>
      <c r="F33" s="23"/>
      <c r="G33" s="4"/>
      <c r="H33" s="1"/>
    </row>
    <row r="34" spans="1:8" ht="18" thickTop="1" thickBot="1" x14ac:dyDescent="0.25">
      <c r="A34" s="19"/>
      <c r="B34" s="20"/>
      <c r="C34" s="21"/>
      <c r="D34" s="22"/>
      <c r="E34" s="22"/>
      <c r="F34" s="23">
        <f t="shared" si="0"/>
        <v>0</v>
      </c>
      <c r="G34" s="4"/>
      <c r="H34" s="1"/>
    </row>
    <row r="35" spans="1:8" ht="18" thickTop="1" thickBot="1" x14ac:dyDescent="0.25">
      <c r="A35" s="19"/>
      <c r="B35" s="20"/>
      <c r="C35" s="21"/>
      <c r="D35" s="22"/>
      <c r="E35" s="22"/>
      <c r="F35" s="23">
        <f t="shared" si="0"/>
        <v>0</v>
      </c>
      <c r="G35" s="4"/>
      <c r="H35" s="1"/>
    </row>
    <row r="36" spans="1:8" ht="18" thickTop="1" thickBot="1" x14ac:dyDescent="0.25">
      <c r="A36" s="14" t="s">
        <v>17</v>
      </c>
      <c r="B36" s="24">
        <f>SUM(B20:B35)</f>
        <v>44000</v>
      </c>
      <c r="C36" s="25"/>
      <c r="D36" s="26">
        <f>SUM(D20:D35)</f>
        <v>24915</v>
      </c>
      <c r="E36" s="26">
        <f>SUM(E20:E35)</f>
        <v>17500</v>
      </c>
      <c r="F36" s="27">
        <f>SUM(F20:F35)</f>
        <v>42415</v>
      </c>
      <c r="G36" s="4"/>
      <c r="H36" s="1"/>
    </row>
    <row r="37" spans="1:8" ht="18" thickTop="1" thickBot="1" x14ac:dyDescent="0.25">
      <c r="A37" s="28"/>
      <c r="B37" s="21"/>
      <c r="C37" s="21"/>
      <c r="D37" s="21"/>
      <c r="E37" s="21"/>
      <c r="F37" s="29"/>
      <c r="G37" s="4"/>
      <c r="H37" s="1"/>
    </row>
    <row r="38" spans="1:8" ht="17" thickTop="1" x14ac:dyDescent="0.2">
      <c r="A38" s="32" t="s">
        <v>3</v>
      </c>
      <c r="B38" s="33">
        <f>B17-B36</f>
        <v>5000</v>
      </c>
      <c r="C38" s="34"/>
      <c r="D38" s="35">
        <f>D17-D36</f>
        <v>-1551</v>
      </c>
      <c r="E38" s="35">
        <f>E17-E36</f>
        <v>1500</v>
      </c>
      <c r="F38" s="36">
        <f>F17-F36</f>
        <v>-51</v>
      </c>
      <c r="G38" s="4"/>
      <c r="H38" s="1"/>
    </row>
    <row r="39" spans="1:8" x14ac:dyDescent="0.2">
      <c r="A39" s="3"/>
      <c r="B39" s="3"/>
      <c r="C39" s="3"/>
      <c r="D39" s="3"/>
      <c r="E39" s="3"/>
      <c r="F39" s="3"/>
      <c r="G39" s="3"/>
    </row>
    <row r="40" spans="1:8" x14ac:dyDescent="0.2">
      <c r="A40" s="3"/>
      <c r="B40" s="3"/>
      <c r="C40" s="3"/>
      <c r="D40" s="3"/>
      <c r="E40" s="3"/>
      <c r="F40" s="3"/>
      <c r="G40" s="3"/>
    </row>
    <row r="41" spans="1:8" x14ac:dyDescent="0.2">
      <c r="A41" s="6"/>
      <c r="B41" s="6"/>
      <c r="C41" s="3"/>
      <c r="D41" s="3"/>
      <c r="E41" s="3"/>
      <c r="F41" s="7" t="s">
        <v>18</v>
      </c>
      <c r="G41" s="3"/>
    </row>
    <row r="42" spans="1:8" x14ac:dyDescent="0.2">
      <c r="A42" s="3"/>
      <c r="B42" s="3"/>
      <c r="C42" s="3"/>
      <c r="D42" s="3"/>
      <c r="E42" s="3"/>
      <c r="F42" s="3"/>
      <c r="G42" s="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1ADC-7E8A-F043-90E9-46BDCF36847F}">
  <dimension ref="A1:H26"/>
  <sheetViews>
    <sheetView zoomScale="150" zoomScaleNormal="150" workbookViewId="0">
      <selection sqref="A1:F22"/>
    </sheetView>
  </sheetViews>
  <sheetFormatPr baseColWidth="10" defaultRowHeight="16" x14ac:dyDescent="0.2"/>
  <cols>
    <col min="1" max="1" width="24.5" customWidth="1"/>
    <col min="3" max="3" width="4.1640625" customWidth="1"/>
    <col min="4" max="4" width="12.33203125" customWidth="1"/>
    <col min="5" max="5" width="13.33203125" customWidth="1"/>
    <col min="6" max="6" width="13.6640625" customWidth="1"/>
    <col min="7" max="7" width="4.5" customWidth="1"/>
  </cols>
  <sheetData>
    <row r="1" spans="1:8" ht="29" x14ac:dyDescent="0.35">
      <c r="A1" s="5" t="s">
        <v>0</v>
      </c>
      <c r="B1" s="2"/>
      <c r="C1" s="2"/>
      <c r="D1" s="2"/>
      <c r="E1" s="2"/>
      <c r="F1" s="2"/>
      <c r="G1" s="3"/>
    </row>
    <row r="2" spans="1:8" ht="35" thickBot="1" x14ac:dyDescent="0.25">
      <c r="A2" s="8"/>
      <c r="B2" s="9" t="s">
        <v>4</v>
      </c>
      <c r="C2" s="10"/>
      <c r="D2" s="11" t="s">
        <v>19</v>
      </c>
      <c r="E2" s="12" t="s">
        <v>5</v>
      </c>
      <c r="F2" s="13" t="s">
        <v>7</v>
      </c>
      <c r="G2" s="3"/>
    </row>
    <row r="3" spans="1:8" ht="18" thickTop="1" thickBot="1" x14ac:dyDescent="0.25">
      <c r="A3" s="14" t="s">
        <v>1</v>
      </c>
      <c r="B3" s="15"/>
      <c r="C3" s="16"/>
      <c r="D3" s="17"/>
      <c r="E3" s="17"/>
      <c r="F3" s="18"/>
      <c r="G3" s="3"/>
    </row>
    <row r="4" spans="1:8" ht="18" thickTop="1" thickBot="1" x14ac:dyDescent="0.25">
      <c r="A4" s="19" t="s">
        <v>6</v>
      </c>
      <c r="B4" s="20">
        <v>30000</v>
      </c>
      <c r="C4" s="21"/>
      <c r="D4" s="22">
        <v>11350</v>
      </c>
      <c r="E4" s="22">
        <v>12000</v>
      </c>
      <c r="F4" s="23">
        <f>D4+E4</f>
        <v>23350</v>
      </c>
      <c r="G4" s="4"/>
      <c r="H4" s="1"/>
    </row>
    <row r="5" spans="1:8" ht="18" thickTop="1" thickBot="1" x14ac:dyDescent="0.25">
      <c r="A5" s="19" t="s">
        <v>8</v>
      </c>
      <c r="B5" s="20">
        <v>12000</v>
      </c>
      <c r="C5" s="21"/>
      <c r="D5" s="22">
        <v>12014</v>
      </c>
      <c r="E5" s="22">
        <v>0</v>
      </c>
      <c r="F5" s="23">
        <f t="shared" ref="F5:F19" si="0">D5+E5</f>
        <v>12014</v>
      </c>
      <c r="G5" s="4"/>
      <c r="H5" s="1"/>
    </row>
    <row r="6" spans="1:8" ht="18" thickTop="1" thickBot="1" x14ac:dyDescent="0.25">
      <c r="A6" s="19" t="s">
        <v>9</v>
      </c>
      <c r="B6" s="20">
        <v>7000</v>
      </c>
      <c r="C6" s="21"/>
      <c r="D6" s="22">
        <v>0</v>
      </c>
      <c r="E6" s="22">
        <v>7000</v>
      </c>
      <c r="F6" s="23">
        <f t="shared" si="0"/>
        <v>7000</v>
      </c>
      <c r="G6" s="4"/>
      <c r="H6" s="1"/>
    </row>
    <row r="7" spans="1:8" ht="18" thickTop="1" thickBot="1" x14ac:dyDescent="0.25">
      <c r="A7" s="19"/>
      <c r="B7" s="20"/>
      <c r="C7" s="21"/>
      <c r="D7" s="22"/>
      <c r="E7" s="22"/>
      <c r="F7" s="23"/>
      <c r="G7" s="4"/>
      <c r="H7" s="1"/>
    </row>
    <row r="8" spans="1:8" ht="18" thickTop="1" thickBot="1" x14ac:dyDescent="0.25">
      <c r="A8" s="19"/>
      <c r="B8" s="20"/>
      <c r="C8" s="21"/>
      <c r="D8" s="22"/>
      <c r="E8" s="22"/>
      <c r="F8" s="23"/>
      <c r="G8" s="4"/>
      <c r="H8" s="1"/>
    </row>
    <row r="9" spans="1:8" ht="18" thickTop="1" thickBot="1" x14ac:dyDescent="0.25">
      <c r="A9" s="14" t="s">
        <v>16</v>
      </c>
      <c r="B9" s="24">
        <f>SUM(B4:B8)</f>
        <v>49000</v>
      </c>
      <c r="C9" s="25"/>
      <c r="D9" s="26">
        <f>SUM(D4:D8)</f>
        <v>23364</v>
      </c>
      <c r="E9" s="26">
        <f>SUM(E4:E8)</f>
        <v>19000</v>
      </c>
      <c r="F9" s="27">
        <f>SUM(F4:F8)</f>
        <v>42364</v>
      </c>
      <c r="G9" s="4"/>
      <c r="H9" s="1"/>
    </row>
    <row r="10" spans="1:8" ht="18" thickTop="1" thickBot="1" x14ac:dyDescent="0.25">
      <c r="A10" s="28"/>
      <c r="B10" s="21"/>
      <c r="C10" s="21"/>
      <c r="D10" s="21"/>
      <c r="E10" s="21"/>
      <c r="F10" s="29"/>
      <c r="G10" s="4"/>
      <c r="H10" s="1"/>
    </row>
    <row r="11" spans="1:8" ht="18" thickTop="1" thickBot="1" x14ac:dyDescent="0.25">
      <c r="A11" s="14" t="s">
        <v>2</v>
      </c>
      <c r="B11" s="30"/>
      <c r="C11" s="21"/>
      <c r="D11" s="31"/>
      <c r="E11" s="31"/>
      <c r="F11" s="23"/>
      <c r="G11" s="4"/>
      <c r="H11" s="1"/>
    </row>
    <row r="12" spans="1:8" ht="18" thickTop="1" thickBot="1" x14ac:dyDescent="0.25">
      <c r="A12" s="19" t="s">
        <v>10</v>
      </c>
      <c r="B12" s="20">
        <v>15000</v>
      </c>
      <c r="C12" s="21"/>
      <c r="D12" s="22">
        <v>7500</v>
      </c>
      <c r="E12" s="22">
        <v>7500</v>
      </c>
      <c r="F12" s="23">
        <f t="shared" si="0"/>
        <v>15000</v>
      </c>
      <c r="G12" s="4"/>
      <c r="H12" s="1"/>
    </row>
    <row r="13" spans="1:8" ht="18" thickTop="1" thickBot="1" x14ac:dyDescent="0.25">
      <c r="A13" s="19" t="s">
        <v>11</v>
      </c>
      <c r="B13" s="20">
        <v>8000</v>
      </c>
      <c r="C13" s="21"/>
      <c r="D13" s="22">
        <v>5408</v>
      </c>
      <c r="E13" s="22">
        <v>2500</v>
      </c>
      <c r="F13" s="23">
        <f t="shared" si="0"/>
        <v>7908</v>
      </c>
      <c r="G13" s="4"/>
      <c r="H13" s="1"/>
    </row>
    <row r="14" spans="1:8" ht="18" thickTop="1" thickBot="1" x14ac:dyDescent="0.25">
      <c r="A14" s="19" t="s">
        <v>12</v>
      </c>
      <c r="B14" s="20">
        <v>6000</v>
      </c>
      <c r="C14" s="21"/>
      <c r="D14" s="22">
        <v>2544</v>
      </c>
      <c r="E14" s="22">
        <v>4000</v>
      </c>
      <c r="F14" s="23">
        <f t="shared" si="0"/>
        <v>6544</v>
      </c>
      <c r="G14" s="4"/>
      <c r="H14" s="1"/>
    </row>
    <row r="15" spans="1:8" ht="18" thickTop="1" thickBot="1" x14ac:dyDescent="0.25">
      <c r="A15" s="19" t="s">
        <v>13</v>
      </c>
      <c r="B15" s="20">
        <v>5000</v>
      </c>
      <c r="C15" s="21"/>
      <c r="D15" s="22">
        <v>1255</v>
      </c>
      <c r="E15" s="22">
        <v>1500</v>
      </c>
      <c r="F15" s="23">
        <f t="shared" si="0"/>
        <v>2755</v>
      </c>
      <c r="G15" s="4"/>
      <c r="H15" s="1"/>
    </row>
    <row r="16" spans="1:8" ht="18" thickTop="1" thickBot="1" x14ac:dyDescent="0.25">
      <c r="A16" s="19" t="s">
        <v>14</v>
      </c>
      <c r="B16" s="20">
        <v>6000</v>
      </c>
      <c r="C16" s="21"/>
      <c r="D16" s="22">
        <v>6000</v>
      </c>
      <c r="E16" s="22">
        <v>0</v>
      </c>
      <c r="F16" s="23">
        <f t="shared" si="0"/>
        <v>6000</v>
      </c>
      <c r="G16" s="4"/>
      <c r="H16" s="1"/>
    </row>
    <row r="17" spans="1:8" ht="18" thickTop="1" thickBot="1" x14ac:dyDescent="0.25">
      <c r="A17" s="19" t="s">
        <v>15</v>
      </c>
      <c r="B17" s="20">
        <v>4000</v>
      </c>
      <c r="C17" s="21"/>
      <c r="D17" s="22">
        <v>2208</v>
      </c>
      <c r="E17" s="22">
        <v>2000</v>
      </c>
      <c r="F17" s="23">
        <f t="shared" si="0"/>
        <v>4208</v>
      </c>
      <c r="G17" s="4"/>
      <c r="H17" s="1"/>
    </row>
    <row r="18" spans="1:8" ht="18" thickTop="1" thickBot="1" x14ac:dyDescent="0.25">
      <c r="A18" s="19"/>
      <c r="B18" s="20"/>
      <c r="C18" s="21"/>
      <c r="D18" s="22"/>
      <c r="E18" s="22"/>
      <c r="F18" s="23">
        <f t="shared" si="0"/>
        <v>0</v>
      </c>
      <c r="G18" s="4"/>
      <c r="H18" s="1"/>
    </row>
    <row r="19" spans="1:8" ht="18" thickTop="1" thickBot="1" x14ac:dyDescent="0.25">
      <c r="A19" s="19"/>
      <c r="B19" s="20"/>
      <c r="C19" s="21"/>
      <c r="D19" s="22"/>
      <c r="E19" s="22"/>
      <c r="F19" s="23">
        <f t="shared" si="0"/>
        <v>0</v>
      </c>
      <c r="G19" s="4"/>
      <c r="H19" s="1"/>
    </row>
    <row r="20" spans="1:8" ht="18" thickTop="1" thickBot="1" x14ac:dyDescent="0.25">
      <c r="A20" s="14" t="s">
        <v>17</v>
      </c>
      <c r="B20" s="24">
        <f>SUM(B12:B19)</f>
        <v>44000</v>
      </c>
      <c r="C20" s="25"/>
      <c r="D20" s="26">
        <f>SUM(D12:D19)</f>
        <v>24915</v>
      </c>
      <c r="E20" s="26">
        <f>SUM(E12:E19)</f>
        <v>17500</v>
      </c>
      <c r="F20" s="27">
        <f>SUM(F12:F19)</f>
        <v>42415</v>
      </c>
      <c r="G20" s="4"/>
      <c r="H20" s="1"/>
    </row>
    <row r="21" spans="1:8" ht="18" thickTop="1" thickBot="1" x14ac:dyDescent="0.25">
      <c r="A21" s="28"/>
      <c r="B21" s="21"/>
      <c r="C21" s="21"/>
      <c r="D21" s="21"/>
      <c r="E21" s="21"/>
      <c r="F21" s="29"/>
      <c r="G21" s="4"/>
      <c r="H21" s="1"/>
    </row>
    <row r="22" spans="1:8" ht="17" thickTop="1" x14ac:dyDescent="0.2">
      <c r="A22" s="32" t="s">
        <v>3</v>
      </c>
      <c r="B22" s="33">
        <f>B9-B20</f>
        <v>5000</v>
      </c>
      <c r="C22" s="34"/>
      <c r="D22" s="35">
        <f>D9-D20</f>
        <v>-1551</v>
      </c>
      <c r="E22" s="35">
        <f>E9-E20</f>
        <v>1500</v>
      </c>
      <c r="F22" s="36">
        <f>F9-F20</f>
        <v>-51</v>
      </c>
      <c r="G22" s="4"/>
      <c r="H22" s="1"/>
    </row>
    <row r="23" spans="1:8" x14ac:dyDescent="0.2">
      <c r="A23" s="3"/>
      <c r="B23" s="3"/>
      <c r="C23" s="3"/>
      <c r="D23" s="3"/>
      <c r="E23" s="3"/>
      <c r="F23" s="3"/>
      <c r="G23" s="3"/>
    </row>
    <row r="24" spans="1:8" x14ac:dyDescent="0.2">
      <c r="A24" s="3"/>
      <c r="B24" s="3"/>
      <c r="C24" s="3"/>
      <c r="D24" s="3"/>
      <c r="E24" s="3"/>
      <c r="F24" s="3"/>
      <c r="G24" s="3"/>
    </row>
    <row r="25" spans="1:8" x14ac:dyDescent="0.2">
      <c r="A25" s="6"/>
      <c r="B25" s="6"/>
      <c r="C25" s="3"/>
      <c r="D25" s="3"/>
      <c r="E25" s="3"/>
      <c r="F25" s="7" t="s">
        <v>18</v>
      </c>
      <c r="G25" s="3"/>
    </row>
    <row r="26" spans="1:8" x14ac:dyDescent="0.2">
      <c r="A26" s="3"/>
      <c r="B26" s="3"/>
      <c r="C26" s="3"/>
      <c r="D26" s="3"/>
      <c r="E26" s="3"/>
      <c r="F26" s="3"/>
      <c r="G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Til 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Erkmann</dc:creator>
  <cp:lastModifiedBy>Peter Erkmann</cp:lastModifiedBy>
  <dcterms:created xsi:type="dcterms:W3CDTF">2023-01-20T12:33:27Z</dcterms:created>
  <dcterms:modified xsi:type="dcterms:W3CDTF">2023-03-12T10:27:48Z</dcterms:modified>
</cp:coreProperties>
</file>